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ANUAL  2023" sheetId="14" r:id="rId1"/>
  </sheets>
  <calcPr calcId="145621"/>
</workbook>
</file>

<file path=xl/calcChain.xml><?xml version="1.0" encoding="utf-8"?>
<calcChain xmlns="http://schemas.openxmlformats.org/spreadsheetml/2006/main">
  <c r="P6" i="14" l="1"/>
  <c r="Q18" i="14"/>
  <c r="Q26" i="14"/>
  <c r="Q25" i="14"/>
  <c r="Q24" i="14"/>
  <c r="Q23" i="14"/>
  <c r="Q22" i="14"/>
  <c r="Q21" i="14"/>
  <c r="Q20" i="14"/>
  <c r="Q19" i="14"/>
  <c r="Q14" i="14"/>
  <c r="Q13" i="14"/>
  <c r="Q12" i="14"/>
  <c r="Q11" i="14"/>
  <c r="Q10" i="14"/>
  <c r="Q9" i="14"/>
  <c r="Q8" i="14"/>
  <c r="Q7" i="14"/>
  <c r="Q6" i="14"/>
  <c r="P26" i="14" l="1"/>
  <c r="P25" i="14"/>
  <c r="P24" i="14"/>
  <c r="P23" i="14"/>
  <c r="P22" i="14"/>
  <c r="P21" i="14"/>
  <c r="P20" i="14"/>
  <c r="P19" i="14"/>
  <c r="P18" i="14"/>
  <c r="P14" i="14"/>
  <c r="P13" i="14"/>
  <c r="P12" i="14"/>
  <c r="P11" i="14"/>
  <c r="P10" i="14"/>
  <c r="P9" i="14"/>
  <c r="P8" i="14"/>
  <c r="P7" i="14"/>
  <c r="L28" i="14"/>
  <c r="O14" i="14"/>
  <c r="O26" i="14"/>
  <c r="O25" i="14"/>
  <c r="O24" i="14"/>
  <c r="O23" i="14"/>
  <c r="O22" i="14"/>
  <c r="O21" i="14"/>
  <c r="O20" i="14"/>
  <c r="O19" i="14"/>
  <c r="O18" i="14"/>
  <c r="O12" i="14"/>
  <c r="O11" i="14"/>
  <c r="O10" i="14"/>
  <c r="O9" i="14"/>
  <c r="O8" i="14"/>
  <c r="G27" i="14"/>
  <c r="G28" i="14" s="1"/>
  <c r="F27" i="14"/>
  <c r="F28" i="14"/>
  <c r="E27" i="14" l="1"/>
  <c r="D27" i="14"/>
  <c r="E15" i="14"/>
  <c r="D15" i="14"/>
  <c r="O13" i="14"/>
  <c r="O7" i="14"/>
  <c r="O6" i="14"/>
  <c r="E28" i="14" l="1"/>
  <c r="D28" i="14"/>
  <c r="P36" i="14"/>
  <c r="N27" i="14"/>
  <c r="M27" i="14"/>
  <c r="L27" i="14"/>
  <c r="K27" i="14"/>
  <c r="J27" i="14"/>
  <c r="J28" i="14" s="1"/>
  <c r="I27" i="14"/>
  <c r="H27" i="14"/>
  <c r="N15" i="14"/>
  <c r="N28" i="14" s="1"/>
  <c r="M15" i="14"/>
  <c r="M28" i="14" s="1"/>
  <c r="L15" i="14"/>
  <c r="K15" i="14"/>
  <c r="K28" i="14" s="1"/>
  <c r="I15" i="14"/>
  <c r="H15" i="14"/>
  <c r="H28" i="14" l="1"/>
  <c r="O28" i="14" s="1"/>
  <c r="O27" i="14"/>
  <c r="I28" i="14"/>
  <c r="O15" i="14"/>
</calcChain>
</file>

<file path=xl/sharedStrings.xml><?xml version="1.0" encoding="utf-8"?>
<sst xmlns="http://schemas.openxmlformats.org/spreadsheetml/2006/main" count="73" uniqueCount="72">
  <si>
    <t>JUNTA DEPARTAMENTAL DE TACUAREMBO</t>
  </si>
  <si>
    <t>TITULARES</t>
  </si>
  <si>
    <t>1</t>
  </si>
  <si>
    <t>Elsa Cuello Ferreira</t>
  </si>
  <si>
    <t>2</t>
  </si>
  <si>
    <t>Enzo Sosa</t>
  </si>
  <si>
    <t>3</t>
  </si>
  <si>
    <t>4</t>
  </si>
  <si>
    <t>5</t>
  </si>
  <si>
    <t>6</t>
  </si>
  <si>
    <t>Dr. Ricardo Rosano Bevans</t>
  </si>
  <si>
    <t>7</t>
  </si>
  <si>
    <t>8</t>
  </si>
  <si>
    <t>Irene Maria Echenagusia Ghem</t>
  </si>
  <si>
    <t>9</t>
  </si>
  <si>
    <t>Nildo Fernández González</t>
  </si>
  <si>
    <t>SUB-TOTAL TITULARES:</t>
  </si>
  <si>
    <t>1.1</t>
  </si>
  <si>
    <t>2.1</t>
  </si>
  <si>
    <t>3.1</t>
  </si>
  <si>
    <t>4.1</t>
  </si>
  <si>
    <t>5.1</t>
  </si>
  <si>
    <t>6.1</t>
  </si>
  <si>
    <t>7.1</t>
  </si>
  <si>
    <t>8.1</t>
  </si>
  <si>
    <t>9.1</t>
  </si>
  <si>
    <t>SUB-TOTAL SUPLENTES:</t>
  </si>
  <si>
    <t>TOTAL:</t>
  </si>
  <si>
    <t>Días de reunión:</t>
  </si>
  <si>
    <t>Total Sesiones Ordinarias y Extraordinarias por mes</t>
  </si>
  <si>
    <t>TOTAL SESIONES FRACASADAS</t>
  </si>
  <si>
    <t>Jul</t>
  </si>
  <si>
    <t>Ag</t>
  </si>
  <si>
    <t>Set</t>
  </si>
  <si>
    <t>Oct</t>
  </si>
  <si>
    <t>Nov</t>
  </si>
  <si>
    <t>Dic</t>
  </si>
  <si>
    <t>Feb</t>
  </si>
  <si>
    <t>Mar</t>
  </si>
  <si>
    <t>Abr</t>
  </si>
  <si>
    <t>May</t>
  </si>
  <si>
    <t>Jun</t>
  </si>
  <si>
    <t>TOTAL</t>
  </si>
  <si>
    <t>%</t>
  </si>
  <si>
    <t>Mtra. Nubia Etelvina López Pimienta</t>
  </si>
  <si>
    <t>Marcelo Albernaz Núñez</t>
  </si>
  <si>
    <t>Pedro Omar Estéves Pereira De Souza</t>
  </si>
  <si>
    <t>SUPLENTES</t>
  </si>
  <si>
    <t>Alba Rodríguez</t>
  </si>
  <si>
    <t xml:space="preserve">Luis Eduardo Santander </t>
  </si>
  <si>
    <t>Florencia Daniela De Freitas Losa</t>
  </si>
  <si>
    <t>Juan Carlos Rodríguez Píriz</t>
  </si>
  <si>
    <t>Zully Gricelda Padilla Chagas</t>
  </si>
  <si>
    <t>Mónica Malates Irigoin</t>
  </si>
  <si>
    <t>Santiago Andrés Díaz Viana</t>
  </si>
  <si>
    <t>Sesiones fracasadas durante el mes:</t>
  </si>
  <si>
    <t>Presidente Ejercicio 2023/2024:</t>
  </si>
  <si>
    <t xml:space="preserve">Secretario Ejercicio 2023/2024: </t>
  </si>
  <si>
    <t>No se eligió</t>
  </si>
  <si>
    <t>DIAS DE REUNION:</t>
  </si>
  <si>
    <t xml:space="preserve">        LUNES;    HORA 19:30</t>
  </si>
  <si>
    <t>Total de informes emitidos durante el año 2023:</t>
  </si>
  <si>
    <t xml:space="preserve">   0   INFORMES</t>
  </si>
  <si>
    <t>Secretaria administrativa:</t>
  </si>
  <si>
    <t xml:space="preserve">SILVIA LILIAN DA SILVA </t>
  </si>
  <si>
    <t>Año  2023</t>
  </si>
  <si>
    <t>COMISION  DE DESCONCENTRACION - DESCENTRALIZACION</t>
  </si>
  <si>
    <t>NOTA: Entre los meses de abril y Agosto no se citó la Comisión</t>
  </si>
  <si>
    <t>DIRECCION GENERAL DE SECRETARÍA</t>
  </si>
  <si>
    <t>Téc. Agr. Saulo Sebastian Díaz Olivera</t>
  </si>
  <si>
    <t>Esc. Alessandro Spinetti Apolo</t>
  </si>
  <si>
    <t>Mtra. Griselda Martinez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</si>
</sst>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u val="double"/>
      <sz val="10"/>
      <name val="Times New Roman"/>
      <family val="1"/>
    </font>
    <font>
      <b/>
      <i/>
      <u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FFFF"/>
      <name val="Times New Roman"/>
      <family val="1"/>
    </font>
    <font>
      <b/>
      <i/>
      <sz val="10"/>
      <name val="Times New Roman"/>
      <family val="1"/>
    </font>
    <font>
      <b/>
      <u/>
      <sz val="10"/>
      <color rgb="FFFFFFFF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FFFF"/>
      <name val="Times New Roman"/>
      <family val="1"/>
    </font>
    <font>
      <b/>
      <sz val="16"/>
      <color theme="0"/>
      <name val="Cambria"/>
      <family val="1"/>
    </font>
    <font>
      <b/>
      <sz val="10"/>
      <color theme="0"/>
      <name val="Times New Roman"/>
      <family val="1"/>
    </font>
    <font>
      <sz val="12"/>
      <color theme="0"/>
      <name val="Times New Roman"/>
      <family val="1"/>
    </font>
    <font>
      <b/>
      <sz val="11"/>
      <color theme="0"/>
      <name val="Century Gothic"/>
      <family val="2"/>
    </font>
    <font>
      <i/>
      <sz val="11"/>
      <name val="Bookman Old Style"/>
      <family val="1"/>
    </font>
    <font>
      <sz val="11"/>
      <color rgb="FFFF0000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5" fillId="0" borderId="2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/>
    </xf>
    <xf numFmtId="164" fontId="3" fillId="0" borderId="16" xfId="1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/>
    <xf numFmtId="0" fontId="9" fillId="0" borderId="0" xfId="0" applyFont="1" applyFill="1" applyBorder="1"/>
    <xf numFmtId="0" fontId="10" fillId="0" borderId="29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vertical="center"/>
    </xf>
    <xf numFmtId="0" fontId="3" fillId="7" borderId="5" xfId="0" applyFont="1" applyFill="1" applyBorder="1"/>
    <xf numFmtId="0" fontId="7" fillId="2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9" fillId="6" borderId="5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vertical="center"/>
    </xf>
    <xf numFmtId="0" fontId="16" fillId="8" borderId="6" xfId="0" applyFont="1" applyFill="1" applyBorder="1"/>
    <xf numFmtId="0" fontId="16" fillId="8" borderId="7" xfId="0" applyFont="1" applyFill="1" applyBorder="1"/>
    <xf numFmtId="0" fontId="13" fillId="6" borderId="6" xfId="0" applyFont="1" applyFill="1" applyBorder="1" applyAlignment="1">
      <alignment horizontal="center" vertical="center"/>
    </xf>
    <xf numFmtId="0" fontId="19" fillId="0" borderId="40" xfId="0" applyFont="1" applyBorder="1"/>
    <xf numFmtId="0" fontId="15" fillId="10" borderId="52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15" fillId="10" borderId="49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13" fillId="6" borderId="6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1"/>
  <sheetViews>
    <sheetView tabSelected="1" workbookViewId="0">
      <selection activeCell="T7" sqref="T7"/>
    </sheetView>
  </sheetViews>
  <sheetFormatPr baseColWidth="10" defaultRowHeight="15" x14ac:dyDescent="0.25"/>
  <cols>
    <col min="1" max="1" width="6.85546875" customWidth="1"/>
    <col min="2" max="2" width="6.7109375" customWidth="1"/>
    <col min="3" max="3" width="36.7109375" customWidth="1"/>
    <col min="4" max="4" width="4.42578125" customWidth="1"/>
    <col min="5" max="5" width="4.28515625" customWidth="1"/>
    <col min="6" max="6" width="5" customWidth="1"/>
    <col min="7" max="8" width="4.85546875" customWidth="1"/>
    <col min="9" max="9" width="4.42578125" bestFit="1" customWidth="1"/>
    <col min="10" max="10" width="5.140625" bestFit="1" customWidth="1"/>
    <col min="11" max="11" width="4.28515625" customWidth="1"/>
    <col min="12" max="12" width="4.85546875" customWidth="1"/>
    <col min="13" max="14" width="4.42578125" customWidth="1"/>
    <col min="15" max="15" width="7.5703125" customWidth="1"/>
    <col min="16" max="16" width="8.7109375" customWidth="1"/>
    <col min="17" max="17" width="7.140625" customWidth="1"/>
  </cols>
  <sheetData>
    <row r="1" spans="2:17" ht="26.25" customHeight="1" x14ac:dyDescent="0.25">
      <c r="B1" s="153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</row>
    <row r="2" spans="2:17" ht="18.75" customHeight="1" x14ac:dyDescent="0.25">
      <c r="B2" s="140" t="s">
        <v>66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</row>
    <row r="3" spans="2:17" ht="16.5" thickBot="1" x14ac:dyDescent="0.3">
      <c r="B3" s="81"/>
      <c r="C3" s="82"/>
      <c r="D3" s="150" t="s">
        <v>65</v>
      </c>
      <c r="E3" s="151"/>
      <c r="F3" s="151"/>
      <c r="G3" s="151"/>
      <c r="H3" s="151"/>
      <c r="I3" s="151"/>
      <c r="J3" s="151"/>
      <c r="K3" s="151"/>
      <c r="L3" s="151"/>
      <c r="M3" s="151"/>
      <c r="N3" s="152"/>
      <c r="O3" s="82"/>
      <c r="P3" s="83"/>
    </row>
    <row r="4" spans="2:17" x14ac:dyDescent="0.25">
      <c r="B4" s="143"/>
      <c r="C4" s="145" t="s">
        <v>1</v>
      </c>
      <c r="D4" s="84" t="s">
        <v>37</v>
      </c>
      <c r="E4" s="84" t="s">
        <v>38</v>
      </c>
      <c r="F4" s="84" t="s">
        <v>39</v>
      </c>
      <c r="G4" s="84" t="s">
        <v>40</v>
      </c>
      <c r="H4" s="84" t="s">
        <v>41</v>
      </c>
      <c r="I4" s="84" t="s">
        <v>31</v>
      </c>
      <c r="J4" s="84" t="s">
        <v>32</v>
      </c>
      <c r="K4" s="84" t="s">
        <v>33</v>
      </c>
      <c r="L4" s="84" t="s">
        <v>34</v>
      </c>
      <c r="M4" s="84" t="s">
        <v>35</v>
      </c>
      <c r="N4" s="84" t="s">
        <v>36</v>
      </c>
      <c r="O4" s="1" t="s">
        <v>42</v>
      </c>
      <c r="P4" s="2" t="s">
        <v>43</v>
      </c>
    </row>
    <row r="5" spans="2:17" ht="15.75" thickBot="1" x14ac:dyDescent="0.3">
      <c r="B5" s="144"/>
      <c r="C5" s="14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5"/>
    </row>
    <row r="6" spans="2:17" ht="15.75" thickBot="1" x14ac:dyDescent="0.3">
      <c r="B6" s="6" t="s">
        <v>2</v>
      </c>
      <c r="C6" s="7" t="s">
        <v>3</v>
      </c>
      <c r="D6" s="8">
        <v>1</v>
      </c>
      <c r="E6" s="9">
        <v>1</v>
      </c>
      <c r="F6" s="10"/>
      <c r="G6" s="9"/>
      <c r="H6" s="10"/>
      <c r="I6" s="10"/>
      <c r="J6" s="10"/>
      <c r="K6" s="10">
        <v>1</v>
      </c>
      <c r="L6" s="10">
        <v>3</v>
      </c>
      <c r="M6" s="10">
        <v>3</v>
      </c>
      <c r="N6" s="10"/>
      <c r="O6" s="11">
        <f>SUM(D6:N6)</f>
        <v>9</v>
      </c>
      <c r="P6" s="12">
        <f>O6/11</f>
        <v>0.81818181818181823</v>
      </c>
      <c r="Q6" s="89" t="str">
        <f>REPT("l",O6)</f>
        <v>lllllllll</v>
      </c>
    </row>
    <row r="7" spans="2:17" ht="15.75" thickBot="1" x14ac:dyDescent="0.3">
      <c r="B7" s="13" t="s">
        <v>4</v>
      </c>
      <c r="C7" s="14" t="s">
        <v>5</v>
      </c>
      <c r="D7" s="15">
        <v>1</v>
      </c>
      <c r="E7" s="16">
        <v>2</v>
      </c>
      <c r="F7" s="17"/>
      <c r="G7" s="16"/>
      <c r="H7" s="17"/>
      <c r="I7" s="17"/>
      <c r="J7" s="17"/>
      <c r="K7" s="17"/>
      <c r="L7" s="17"/>
      <c r="M7" s="17"/>
      <c r="N7" s="17"/>
      <c r="O7" s="11">
        <f>SUM(D7:N7)</f>
        <v>3</v>
      </c>
      <c r="P7" s="12">
        <f t="shared" ref="P7:P14" si="0">O7/11</f>
        <v>0.27272727272727271</v>
      </c>
      <c r="Q7" s="89" t="str">
        <f t="shared" ref="Q7:Q14" si="1">REPT("l",O7)</f>
        <v>lll</v>
      </c>
    </row>
    <row r="8" spans="2:17" ht="15.75" thickBot="1" x14ac:dyDescent="0.3">
      <c r="B8" s="13" t="s">
        <v>6</v>
      </c>
      <c r="C8" s="14" t="s">
        <v>44</v>
      </c>
      <c r="D8" s="15"/>
      <c r="E8" s="16"/>
      <c r="F8" s="17"/>
      <c r="G8" s="18"/>
      <c r="H8" s="17"/>
      <c r="I8" s="17"/>
      <c r="J8" s="17"/>
      <c r="K8" s="17"/>
      <c r="L8" s="17"/>
      <c r="M8" s="17"/>
      <c r="N8" s="17"/>
      <c r="O8" s="11">
        <f t="shared" ref="O8:O12" si="2">SUM(D8:N8)</f>
        <v>0</v>
      </c>
      <c r="P8" s="12">
        <f t="shared" si="0"/>
        <v>0</v>
      </c>
      <c r="Q8" s="89" t="str">
        <f t="shared" si="1"/>
        <v/>
      </c>
    </row>
    <row r="9" spans="2:17" ht="15.75" thickBot="1" x14ac:dyDescent="0.3">
      <c r="B9" s="13" t="s">
        <v>7</v>
      </c>
      <c r="C9" s="14" t="s">
        <v>45</v>
      </c>
      <c r="D9" s="15"/>
      <c r="E9" s="16"/>
      <c r="F9" s="17"/>
      <c r="G9" s="18"/>
      <c r="H9" s="17"/>
      <c r="I9" s="17"/>
      <c r="J9" s="17"/>
      <c r="K9" s="17"/>
      <c r="L9" s="17"/>
      <c r="M9" s="17"/>
      <c r="N9" s="19"/>
      <c r="O9" s="11">
        <f t="shared" si="2"/>
        <v>0</v>
      </c>
      <c r="P9" s="12">
        <f t="shared" si="0"/>
        <v>0</v>
      </c>
      <c r="Q9" s="89" t="str">
        <f t="shared" si="1"/>
        <v/>
      </c>
    </row>
    <row r="10" spans="2:17" ht="15.75" thickBot="1" x14ac:dyDescent="0.3">
      <c r="B10" s="13" t="s">
        <v>8</v>
      </c>
      <c r="C10" s="14" t="s">
        <v>46</v>
      </c>
      <c r="D10" s="15"/>
      <c r="E10" s="16"/>
      <c r="F10" s="17"/>
      <c r="G10" s="16"/>
      <c r="H10" s="17"/>
      <c r="I10" s="17"/>
      <c r="J10" s="17"/>
      <c r="K10" s="17"/>
      <c r="L10" s="17"/>
      <c r="M10" s="17"/>
      <c r="N10" s="17"/>
      <c r="O10" s="11">
        <f t="shared" si="2"/>
        <v>0</v>
      </c>
      <c r="P10" s="12">
        <f t="shared" si="0"/>
        <v>0</v>
      </c>
      <c r="Q10" s="89" t="str">
        <f t="shared" si="1"/>
        <v/>
      </c>
    </row>
    <row r="11" spans="2:17" ht="15.75" thickBot="1" x14ac:dyDescent="0.3">
      <c r="B11" s="13" t="s">
        <v>9</v>
      </c>
      <c r="C11" s="14" t="s">
        <v>10</v>
      </c>
      <c r="D11" s="15"/>
      <c r="E11" s="16">
        <v>2</v>
      </c>
      <c r="F11" s="17"/>
      <c r="G11" s="16"/>
      <c r="H11" s="19"/>
      <c r="I11" s="19"/>
      <c r="J11" s="19"/>
      <c r="K11" s="19"/>
      <c r="L11" s="16"/>
      <c r="M11" s="17"/>
      <c r="N11" s="19"/>
      <c r="O11" s="11">
        <f t="shared" si="2"/>
        <v>2</v>
      </c>
      <c r="P11" s="12">
        <f t="shared" si="0"/>
        <v>0.18181818181818182</v>
      </c>
      <c r="Q11" s="89" t="str">
        <f t="shared" si="1"/>
        <v>ll</v>
      </c>
    </row>
    <row r="12" spans="2:17" ht="15.75" thickBot="1" x14ac:dyDescent="0.3">
      <c r="B12" s="13" t="s">
        <v>11</v>
      </c>
      <c r="C12" s="14" t="s">
        <v>69</v>
      </c>
      <c r="D12" s="15"/>
      <c r="E12" s="16"/>
      <c r="F12" s="17"/>
      <c r="G12" s="16"/>
      <c r="H12" s="19"/>
      <c r="I12" s="19"/>
      <c r="J12" s="19"/>
      <c r="K12" s="19"/>
      <c r="L12" s="16"/>
      <c r="M12" s="17"/>
      <c r="N12" s="19"/>
      <c r="O12" s="11">
        <f t="shared" si="2"/>
        <v>0</v>
      </c>
      <c r="P12" s="12">
        <f t="shared" si="0"/>
        <v>0</v>
      </c>
      <c r="Q12" s="89" t="str">
        <f t="shared" si="1"/>
        <v/>
      </c>
    </row>
    <row r="13" spans="2:17" ht="15.75" thickBot="1" x14ac:dyDescent="0.3">
      <c r="B13" s="13" t="s">
        <v>12</v>
      </c>
      <c r="C13" s="14" t="s">
        <v>13</v>
      </c>
      <c r="D13" s="20">
        <v>1</v>
      </c>
      <c r="E13" s="21">
        <v>1</v>
      </c>
      <c r="F13" s="22"/>
      <c r="G13" s="21"/>
      <c r="H13" s="22"/>
      <c r="I13" s="22"/>
      <c r="J13" s="22"/>
      <c r="K13" s="22"/>
      <c r="L13" s="21">
        <v>1</v>
      </c>
      <c r="M13" s="22">
        <v>2</v>
      </c>
      <c r="N13" s="23"/>
      <c r="O13" s="11">
        <f>SUM(D13:N13)</f>
        <v>5</v>
      </c>
      <c r="P13" s="12">
        <f t="shared" si="0"/>
        <v>0.45454545454545453</v>
      </c>
      <c r="Q13" s="89" t="str">
        <f t="shared" si="1"/>
        <v>lllll</v>
      </c>
    </row>
    <row r="14" spans="2:17" ht="15.75" thickBot="1" x14ac:dyDescent="0.3">
      <c r="B14" s="24" t="s">
        <v>14</v>
      </c>
      <c r="C14" s="25" t="s">
        <v>15</v>
      </c>
      <c r="D14" s="26"/>
      <c r="E14" s="27"/>
      <c r="F14" s="28"/>
      <c r="G14" s="27"/>
      <c r="H14" s="29"/>
      <c r="I14" s="28"/>
      <c r="J14" s="28"/>
      <c r="K14" s="28"/>
      <c r="L14" s="27">
        <v>1</v>
      </c>
      <c r="M14" s="28">
        <v>1</v>
      </c>
      <c r="N14" s="29"/>
      <c r="O14" s="11">
        <f>SUM(D14:N14)</f>
        <v>2</v>
      </c>
      <c r="P14" s="85">
        <f t="shared" si="0"/>
        <v>0.18181818181818182</v>
      </c>
      <c r="Q14" s="89" t="str">
        <f t="shared" si="1"/>
        <v>ll</v>
      </c>
    </row>
    <row r="15" spans="2:17" ht="15.75" thickBot="1" x14ac:dyDescent="0.3">
      <c r="B15" s="30"/>
      <c r="C15" s="31" t="s">
        <v>16</v>
      </c>
      <c r="D15" s="32">
        <f>SUM(D6:D14)</f>
        <v>3</v>
      </c>
      <c r="E15" s="32">
        <f>SUM(E6:E14)</f>
        <v>6</v>
      </c>
      <c r="F15" s="32">
        <v>0</v>
      </c>
      <c r="G15" s="32">
        <v>0</v>
      </c>
      <c r="H15" s="32">
        <f t="shared" ref="H15:N15" si="3">SUM(H6:H14)</f>
        <v>0</v>
      </c>
      <c r="I15" s="32">
        <f t="shared" si="3"/>
        <v>0</v>
      </c>
      <c r="J15" s="32">
        <v>0</v>
      </c>
      <c r="K15" s="32">
        <f t="shared" si="3"/>
        <v>1</v>
      </c>
      <c r="L15" s="32">
        <f t="shared" si="3"/>
        <v>5</v>
      </c>
      <c r="M15" s="32">
        <f t="shared" si="3"/>
        <v>6</v>
      </c>
      <c r="N15" s="32">
        <f t="shared" si="3"/>
        <v>0</v>
      </c>
      <c r="O15" s="33">
        <f>SUM(O6:O14)</f>
        <v>21</v>
      </c>
      <c r="P15" s="34"/>
    </row>
    <row r="16" spans="2:17" x14ac:dyDescent="0.25">
      <c r="B16" s="147"/>
      <c r="C16" s="148" t="s">
        <v>47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9"/>
    </row>
    <row r="17" spans="2:17" ht="15.75" thickBot="1" x14ac:dyDescent="0.3">
      <c r="B17" s="147"/>
      <c r="C17" s="148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9"/>
    </row>
    <row r="18" spans="2:17" ht="15.75" thickBot="1" x14ac:dyDescent="0.3">
      <c r="B18" s="35" t="s">
        <v>17</v>
      </c>
      <c r="C18" s="36" t="s">
        <v>48</v>
      </c>
      <c r="D18" s="37">
        <v>1</v>
      </c>
      <c r="E18" s="37">
        <v>2</v>
      </c>
      <c r="F18" s="37"/>
      <c r="G18" s="37"/>
      <c r="H18" s="37"/>
      <c r="I18" s="37"/>
      <c r="J18" s="37"/>
      <c r="K18" s="37"/>
      <c r="L18" s="37">
        <v>3</v>
      </c>
      <c r="M18" s="37">
        <v>1</v>
      </c>
      <c r="N18" s="38"/>
      <c r="O18" s="11">
        <f t="shared" ref="O18:O26" si="4">SUM(D18:N18)</f>
        <v>7</v>
      </c>
      <c r="P18" s="12">
        <f t="shared" ref="P18:P26" si="5">O18/11</f>
        <v>0.63636363636363635</v>
      </c>
      <c r="Q18" s="89" t="str">
        <f>REPT("l",O6)</f>
        <v>lllllllll</v>
      </c>
    </row>
    <row r="19" spans="2:17" ht="15.75" thickBot="1" x14ac:dyDescent="0.3">
      <c r="B19" s="39" t="s">
        <v>18</v>
      </c>
      <c r="C19" s="40" t="s">
        <v>71</v>
      </c>
      <c r="D19" s="41">
        <v>1</v>
      </c>
      <c r="E19" s="41">
        <v>1</v>
      </c>
      <c r="F19" s="41"/>
      <c r="G19" s="41"/>
      <c r="H19" s="41"/>
      <c r="I19" s="41"/>
      <c r="J19" s="41"/>
      <c r="K19" s="41"/>
      <c r="L19" s="41">
        <v>2</v>
      </c>
      <c r="M19" s="41">
        <v>2</v>
      </c>
      <c r="N19" s="42"/>
      <c r="O19" s="11">
        <f t="shared" si="4"/>
        <v>6</v>
      </c>
      <c r="P19" s="12">
        <f t="shared" si="5"/>
        <v>0.54545454545454541</v>
      </c>
      <c r="Q19" s="89" t="str">
        <f>REPT("l",O6)</f>
        <v>lllllllll</v>
      </c>
    </row>
    <row r="20" spans="2:17" ht="15.75" thickBot="1" x14ac:dyDescent="0.3">
      <c r="B20" s="43" t="s">
        <v>19</v>
      </c>
      <c r="C20" s="44" t="s">
        <v>49</v>
      </c>
      <c r="D20" s="45">
        <v>1</v>
      </c>
      <c r="E20" s="45">
        <v>2</v>
      </c>
      <c r="F20" s="45"/>
      <c r="G20" s="45"/>
      <c r="H20" s="45"/>
      <c r="I20" s="45"/>
      <c r="J20" s="45"/>
      <c r="K20" s="45">
        <v>1</v>
      </c>
      <c r="L20" s="45">
        <v>3</v>
      </c>
      <c r="M20" s="45">
        <v>3</v>
      </c>
      <c r="N20" s="45"/>
      <c r="O20" s="11">
        <f t="shared" si="4"/>
        <v>10</v>
      </c>
      <c r="P20" s="12">
        <f t="shared" si="5"/>
        <v>0.90909090909090906</v>
      </c>
      <c r="Q20" s="89" t="str">
        <f>REPT("l",O20)</f>
        <v>llllllllll</v>
      </c>
    </row>
    <row r="21" spans="2:17" ht="15.75" thickBot="1" x14ac:dyDescent="0.3">
      <c r="B21" s="43" t="s">
        <v>20</v>
      </c>
      <c r="C21" s="44" t="s">
        <v>50</v>
      </c>
      <c r="D21" s="45"/>
      <c r="E21" s="45">
        <v>1</v>
      </c>
      <c r="F21" s="45"/>
      <c r="G21" s="45"/>
      <c r="H21" s="45"/>
      <c r="I21" s="45"/>
      <c r="J21" s="45"/>
      <c r="K21" s="45">
        <v>1</v>
      </c>
      <c r="L21" s="45">
        <v>2</v>
      </c>
      <c r="M21" s="45">
        <v>3</v>
      </c>
      <c r="N21" s="46"/>
      <c r="O21" s="11">
        <f t="shared" si="4"/>
        <v>7</v>
      </c>
      <c r="P21" s="12">
        <f t="shared" si="5"/>
        <v>0.63636363636363635</v>
      </c>
      <c r="Q21" s="89" t="str">
        <f t="shared" ref="Q21:Q24" si="6">REPT("l",O21)</f>
        <v>lllllll</v>
      </c>
    </row>
    <row r="22" spans="2:17" ht="15.75" thickBot="1" x14ac:dyDescent="0.3">
      <c r="B22" s="43" t="s">
        <v>21</v>
      </c>
      <c r="C22" s="44" t="s">
        <v>70</v>
      </c>
      <c r="D22" s="45">
        <v>1</v>
      </c>
      <c r="E22" s="45">
        <v>1</v>
      </c>
      <c r="F22" s="45"/>
      <c r="G22" s="45"/>
      <c r="H22" s="45"/>
      <c r="I22" s="45"/>
      <c r="J22" s="45"/>
      <c r="K22" s="45">
        <v>1</v>
      </c>
      <c r="L22" s="45">
        <v>3</v>
      </c>
      <c r="M22" s="45">
        <v>3</v>
      </c>
      <c r="N22" s="46"/>
      <c r="O22" s="11">
        <f t="shared" si="4"/>
        <v>9</v>
      </c>
      <c r="P22" s="12">
        <f t="shared" si="5"/>
        <v>0.81818181818181823</v>
      </c>
      <c r="Q22" s="89" t="str">
        <f t="shared" si="6"/>
        <v>lllllllll</v>
      </c>
    </row>
    <row r="23" spans="2:17" ht="15.75" thickBot="1" x14ac:dyDescent="0.3">
      <c r="B23" s="43" t="s">
        <v>22</v>
      </c>
      <c r="C23" s="44" t="s">
        <v>51</v>
      </c>
      <c r="D23" s="45">
        <v>1</v>
      </c>
      <c r="E23" s="45"/>
      <c r="F23" s="45"/>
      <c r="G23" s="45"/>
      <c r="H23" s="45"/>
      <c r="I23" s="45"/>
      <c r="J23" s="45"/>
      <c r="K23" s="45"/>
      <c r="L23" s="45"/>
      <c r="M23" s="45"/>
      <c r="N23" s="46"/>
      <c r="O23" s="11">
        <f t="shared" si="4"/>
        <v>1</v>
      </c>
      <c r="P23" s="12">
        <f t="shared" si="5"/>
        <v>9.0909090909090912E-2</v>
      </c>
      <c r="Q23" s="89" t="str">
        <f t="shared" si="6"/>
        <v>l</v>
      </c>
    </row>
    <row r="24" spans="2:17" ht="15.75" thickBot="1" x14ac:dyDescent="0.3">
      <c r="B24" s="43" t="s">
        <v>23</v>
      </c>
      <c r="C24" s="44" t="s">
        <v>52</v>
      </c>
      <c r="D24" s="45">
        <v>1</v>
      </c>
      <c r="E24" s="45">
        <v>2</v>
      </c>
      <c r="F24" s="45"/>
      <c r="G24" s="45"/>
      <c r="H24" s="45"/>
      <c r="I24" s="45"/>
      <c r="J24" s="45"/>
      <c r="K24" s="45">
        <v>1</v>
      </c>
      <c r="L24" s="45">
        <v>1</v>
      </c>
      <c r="M24" s="45">
        <v>3</v>
      </c>
      <c r="N24" s="45"/>
      <c r="O24" s="11">
        <f t="shared" si="4"/>
        <v>8</v>
      </c>
      <c r="P24" s="12">
        <f t="shared" si="5"/>
        <v>0.72727272727272729</v>
      </c>
      <c r="Q24" s="89" t="str">
        <f t="shared" si="6"/>
        <v>llllllll</v>
      </c>
    </row>
    <row r="25" spans="2:17" ht="15.75" thickBot="1" x14ac:dyDescent="0.3">
      <c r="B25" s="47" t="s">
        <v>24</v>
      </c>
      <c r="C25" s="44" t="s">
        <v>53</v>
      </c>
      <c r="D25" s="45">
        <v>1</v>
      </c>
      <c r="E25" s="45">
        <v>1</v>
      </c>
      <c r="F25" s="45"/>
      <c r="G25" s="41"/>
      <c r="H25" s="45"/>
      <c r="I25" s="45"/>
      <c r="J25" s="45"/>
      <c r="K25" s="45"/>
      <c r="L25" s="45"/>
      <c r="M25" s="45"/>
      <c r="N25" s="46"/>
      <c r="O25" s="11">
        <f t="shared" si="4"/>
        <v>2</v>
      </c>
      <c r="P25" s="12">
        <f t="shared" si="5"/>
        <v>0.18181818181818182</v>
      </c>
      <c r="Q25" s="89" t="str">
        <f t="shared" ref="Q25:Q26" si="7">REPT("l",O13)</f>
        <v>lllll</v>
      </c>
    </row>
    <row r="26" spans="2:17" ht="15.75" thickBot="1" x14ac:dyDescent="0.3">
      <c r="B26" s="43" t="s">
        <v>25</v>
      </c>
      <c r="C26" s="44" t="s">
        <v>54</v>
      </c>
      <c r="D26" s="45">
        <v>1</v>
      </c>
      <c r="E26" s="45">
        <v>1</v>
      </c>
      <c r="F26" s="45"/>
      <c r="G26" s="45"/>
      <c r="H26" s="45"/>
      <c r="I26" s="45"/>
      <c r="J26" s="45"/>
      <c r="K26" s="45">
        <v>1</v>
      </c>
      <c r="L26" s="45">
        <v>1</v>
      </c>
      <c r="M26" s="45">
        <v>1</v>
      </c>
      <c r="N26" s="46"/>
      <c r="O26" s="11">
        <f t="shared" si="4"/>
        <v>5</v>
      </c>
      <c r="P26" s="85">
        <f t="shared" si="5"/>
        <v>0.45454545454545453</v>
      </c>
      <c r="Q26" s="89" t="str">
        <f t="shared" si="7"/>
        <v>ll</v>
      </c>
    </row>
    <row r="27" spans="2:17" ht="15.75" thickBot="1" x14ac:dyDescent="0.3">
      <c r="B27" s="30"/>
      <c r="C27" s="31" t="s">
        <v>26</v>
      </c>
      <c r="D27" s="48">
        <f>SUM(D18:D26)</f>
        <v>8</v>
      </c>
      <c r="E27" s="49">
        <f>SUM(E18:E26)</f>
        <v>11</v>
      </c>
      <c r="F27" s="49">
        <f t="shared" ref="F27:O27" si="8">SUM(F18:F26)</f>
        <v>0</v>
      </c>
      <c r="G27" s="49">
        <f t="shared" si="8"/>
        <v>0</v>
      </c>
      <c r="H27" s="49">
        <f t="shared" si="8"/>
        <v>0</v>
      </c>
      <c r="I27" s="49">
        <f t="shared" si="8"/>
        <v>0</v>
      </c>
      <c r="J27" s="49">
        <f t="shared" si="8"/>
        <v>0</v>
      </c>
      <c r="K27" s="49">
        <f t="shared" si="8"/>
        <v>5</v>
      </c>
      <c r="L27" s="49">
        <f t="shared" si="8"/>
        <v>15</v>
      </c>
      <c r="M27" s="49">
        <f t="shared" si="8"/>
        <v>16</v>
      </c>
      <c r="N27" s="49">
        <f t="shared" si="8"/>
        <v>0</v>
      </c>
      <c r="O27" s="50">
        <f t="shared" si="8"/>
        <v>55</v>
      </c>
      <c r="P27" s="51"/>
    </row>
    <row r="28" spans="2:17" ht="16.5" thickBot="1" x14ac:dyDescent="0.3">
      <c r="B28" s="30"/>
      <c r="C28" s="31" t="s">
        <v>27</v>
      </c>
      <c r="D28" s="88">
        <f t="shared" ref="D28:G28" si="9">D15+D27</f>
        <v>11</v>
      </c>
      <c r="E28" s="88">
        <f t="shared" si="9"/>
        <v>17</v>
      </c>
      <c r="F28" s="88">
        <f t="shared" si="9"/>
        <v>0</v>
      </c>
      <c r="G28" s="88">
        <f t="shared" si="9"/>
        <v>0</v>
      </c>
      <c r="H28" s="88">
        <f t="shared" ref="H28:N28" si="10">H15+H27</f>
        <v>0</v>
      </c>
      <c r="I28" s="88">
        <f t="shared" si="10"/>
        <v>0</v>
      </c>
      <c r="J28" s="88">
        <f t="shared" si="10"/>
        <v>0</v>
      </c>
      <c r="K28" s="88">
        <f t="shared" si="10"/>
        <v>6</v>
      </c>
      <c r="L28" s="88">
        <f t="shared" si="10"/>
        <v>20</v>
      </c>
      <c r="M28" s="88">
        <f t="shared" si="10"/>
        <v>22</v>
      </c>
      <c r="N28" s="88">
        <f t="shared" si="10"/>
        <v>0</v>
      </c>
      <c r="O28" s="88">
        <f>SUM(D28:N28)</f>
        <v>76</v>
      </c>
      <c r="P28" s="51"/>
    </row>
    <row r="29" spans="2:17" ht="15.75" thickBot="1" x14ac:dyDescent="0.3">
      <c r="B29" s="52"/>
      <c r="C29" s="7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75"/>
    </row>
    <row r="30" spans="2:17" x14ac:dyDescent="0.25">
      <c r="B30" s="52"/>
      <c r="C30" s="54" t="s">
        <v>28</v>
      </c>
      <c r="D30" s="55">
        <v>21</v>
      </c>
      <c r="E30" s="55">
        <v>3</v>
      </c>
      <c r="F30" s="55"/>
      <c r="G30" s="55"/>
      <c r="H30" s="55"/>
      <c r="I30" s="55"/>
      <c r="J30" s="55"/>
      <c r="K30" s="55">
        <v>25</v>
      </c>
      <c r="L30" s="55">
        <v>2</v>
      </c>
      <c r="M30" s="55">
        <v>7</v>
      </c>
      <c r="N30" s="56"/>
      <c r="O30" s="57"/>
      <c r="P30" s="75"/>
    </row>
    <row r="31" spans="2:17" x14ac:dyDescent="0.25">
      <c r="B31" s="52"/>
      <c r="C31" s="58"/>
      <c r="D31" s="60"/>
      <c r="E31" s="60">
        <v>13</v>
      </c>
      <c r="F31" s="60"/>
      <c r="G31" s="60"/>
      <c r="H31" s="60"/>
      <c r="I31" s="60"/>
      <c r="J31" s="60"/>
      <c r="K31" s="60"/>
      <c r="L31" s="60">
        <v>9</v>
      </c>
      <c r="M31" s="60">
        <v>13</v>
      </c>
      <c r="N31" s="61"/>
      <c r="O31" s="62"/>
      <c r="P31" s="75"/>
    </row>
    <row r="32" spans="2:17" x14ac:dyDescent="0.25">
      <c r="B32" s="52"/>
      <c r="C32" s="58"/>
      <c r="D32" s="59"/>
      <c r="E32" s="60"/>
      <c r="F32" s="60"/>
      <c r="G32" s="60"/>
      <c r="H32" s="60"/>
      <c r="I32" s="60"/>
      <c r="J32" s="60"/>
      <c r="K32" s="60"/>
      <c r="L32" s="78">
        <v>23</v>
      </c>
      <c r="M32" s="60">
        <v>20</v>
      </c>
      <c r="N32" s="61"/>
      <c r="O32" s="62"/>
      <c r="P32" s="75"/>
    </row>
    <row r="33" spans="2:16" x14ac:dyDescent="0.25">
      <c r="B33" s="52"/>
      <c r="C33" s="58"/>
      <c r="D33" s="59"/>
      <c r="E33" s="60"/>
      <c r="F33" s="60"/>
      <c r="G33" s="60"/>
      <c r="H33" s="60"/>
      <c r="I33" s="60"/>
      <c r="J33" s="60"/>
      <c r="K33" s="60"/>
      <c r="L33" s="60">
        <v>30</v>
      </c>
      <c r="M33" s="60"/>
      <c r="N33" s="61"/>
      <c r="O33" s="62"/>
      <c r="P33" s="75"/>
    </row>
    <row r="34" spans="2:16" x14ac:dyDescent="0.25">
      <c r="B34" s="52"/>
      <c r="C34" s="58"/>
      <c r="D34" s="90" t="s">
        <v>67</v>
      </c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62"/>
      <c r="P34" s="75"/>
    </row>
    <row r="35" spans="2:16" ht="15.75" thickBot="1" x14ac:dyDescent="0.3">
      <c r="B35" s="52"/>
      <c r="C35" s="58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5"/>
      <c r="O35" s="66"/>
      <c r="P35" s="67"/>
    </row>
    <row r="36" spans="2:16" x14ac:dyDescent="0.25">
      <c r="B36" s="135"/>
      <c r="C36" s="136" t="s">
        <v>29</v>
      </c>
      <c r="D36" s="133">
        <v>1</v>
      </c>
      <c r="E36" s="133">
        <v>2</v>
      </c>
      <c r="F36" s="133"/>
      <c r="G36" s="138"/>
      <c r="H36" s="133"/>
      <c r="I36" s="133"/>
      <c r="J36" s="76"/>
      <c r="K36" s="133">
        <v>1</v>
      </c>
      <c r="L36" s="133">
        <v>3</v>
      </c>
      <c r="M36" s="133">
        <v>3</v>
      </c>
      <c r="N36" s="133"/>
      <c r="O36" s="117"/>
      <c r="P36" s="119">
        <f>SUM(D36:N37)</f>
        <v>10</v>
      </c>
    </row>
    <row r="37" spans="2:16" ht="15.75" thickBot="1" x14ac:dyDescent="0.3">
      <c r="B37" s="135"/>
      <c r="C37" s="137"/>
      <c r="D37" s="134"/>
      <c r="E37" s="134"/>
      <c r="F37" s="134"/>
      <c r="G37" s="139"/>
      <c r="H37" s="134"/>
      <c r="I37" s="134"/>
      <c r="J37" s="77"/>
      <c r="K37" s="134"/>
      <c r="L37" s="134"/>
      <c r="M37" s="134"/>
      <c r="N37" s="134"/>
      <c r="O37" s="118"/>
      <c r="P37" s="120"/>
    </row>
    <row r="38" spans="2:16" ht="15.75" thickBot="1" x14ac:dyDescent="0.3">
      <c r="B38" s="52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75"/>
    </row>
    <row r="39" spans="2:16" x14ac:dyDescent="0.25">
      <c r="B39" s="52"/>
      <c r="C39" s="121" t="s">
        <v>55</v>
      </c>
      <c r="D39" s="68"/>
      <c r="E39" s="55"/>
      <c r="F39" s="55"/>
      <c r="G39" s="55"/>
      <c r="H39" s="55"/>
      <c r="I39" s="55"/>
      <c r="J39" s="55"/>
      <c r="K39" s="55"/>
      <c r="L39" s="79">
        <v>23</v>
      </c>
      <c r="M39" s="55"/>
      <c r="N39" s="69"/>
      <c r="O39" s="124" t="s">
        <v>30</v>
      </c>
      <c r="P39" s="125"/>
    </row>
    <row r="40" spans="2:16" x14ac:dyDescent="0.25">
      <c r="B40" s="52"/>
      <c r="C40" s="122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70"/>
      <c r="O40" s="126"/>
      <c r="P40" s="127"/>
    </row>
    <row r="41" spans="2:16" x14ac:dyDescent="0.25">
      <c r="B41" s="52"/>
      <c r="C41" s="122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70"/>
      <c r="O41" s="126"/>
      <c r="P41" s="127"/>
    </row>
    <row r="42" spans="2:16" x14ac:dyDescent="0.25">
      <c r="B42" s="52"/>
      <c r="C42" s="122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70"/>
      <c r="O42" s="126"/>
      <c r="P42" s="127"/>
    </row>
    <row r="43" spans="2:16" ht="15.75" thickBot="1" x14ac:dyDescent="0.3">
      <c r="B43" s="52"/>
      <c r="C43" s="123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64"/>
      <c r="O43" s="128"/>
      <c r="P43" s="129"/>
    </row>
    <row r="44" spans="2:16" ht="16.5" thickBot="1" x14ac:dyDescent="0.3">
      <c r="B44" s="72"/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130">
        <v>1</v>
      </c>
      <c r="P44" s="131"/>
    </row>
    <row r="45" spans="2:16" ht="15.75" thickBot="1" x14ac:dyDescent="0.3">
      <c r="B45" s="132" t="s">
        <v>56</v>
      </c>
      <c r="C45" s="108"/>
      <c r="D45" s="107" t="s">
        <v>58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8"/>
    </row>
    <row r="46" spans="2:16" ht="15.75" thickBot="1" x14ac:dyDescent="0.3">
      <c r="B46" s="105" t="s">
        <v>57</v>
      </c>
      <c r="C46" s="106"/>
      <c r="D46" s="107" t="s">
        <v>58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8"/>
    </row>
    <row r="47" spans="2:16" ht="15.75" thickBot="1" x14ac:dyDescent="0.3">
      <c r="B47" s="109" t="s">
        <v>59</v>
      </c>
      <c r="C47" s="110"/>
      <c r="D47" s="107" t="s">
        <v>60</v>
      </c>
      <c r="E47" s="107"/>
      <c r="F47" s="107"/>
      <c r="G47" s="107"/>
      <c r="H47" s="107"/>
      <c r="I47" s="107"/>
      <c r="J47" s="107"/>
      <c r="K47" s="108"/>
      <c r="L47" s="107"/>
      <c r="M47" s="107"/>
      <c r="N47" s="107"/>
      <c r="O47" s="107"/>
      <c r="P47" s="108"/>
    </row>
    <row r="48" spans="2:16" ht="15.75" thickBot="1" x14ac:dyDescent="0.3">
      <c r="B48" s="111" t="s">
        <v>61</v>
      </c>
      <c r="C48" s="112"/>
      <c r="D48" s="112"/>
      <c r="E48" s="112"/>
      <c r="F48" s="112"/>
      <c r="G48" s="112"/>
      <c r="H48" s="112"/>
      <c r="I48" s="112"/>
      <c r="J48" s="112"/>
      <c r="K48" s="113"/>
      <c r="L48" s="80"/>
      <c r="M48" s="114"/>
      <c r="N48" s="115"/>
      <c r="O48" s="115"/>
      <c r="P48" s="116"/>
    </row>
    <row r="49" spans="2:16" ht="15.75" customHeight="1" thickBot="1" x14ac:dyDescent="0.3">
      <c r="B49" s="95"/>
      <c r="C49" s="96"/>
      <c r="D49" s="96"/>
      <c r="E49" s="96"/>
      <c r="F49" s="96"/>
      <c r="G49" s="96"/>
      <c r="H49" s="96"/>
      <c r="I49" s="96"/>
      <c r="J49" s="96"/>
      <c r="K49" s="97"/>
      <c r="L49" s="102" t="s">
        <v>62</v>
      </c>
      <c r="M49" s="103"/>
      <c r="N49" s="103"/>
      <c r="O49" s="103"/>
      <c r="P49" s="104"/>
    </row>
    <row r="50" spans="2:16" ht="16.5" thickBot="1" x14ac:dyDescent="0.3">
      <c r="B50" s="98" t="s">
        <v>63</v>
      </c>
      <c r="C50" s="99"/>
      <c r="D50" s="100" t="s">
        <v>64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1"/>
    </row>
    <row r="51" spans="2:16" ht="16.5" thickBot="1" x14ac:dyDescent="0.3">
      <c r="B51" s="86"/>
      <c r="C51" s="87"/>
      <c r="D51" s="87"/>
      <c r="E51" s="87"/>
      <c r="F51" s="87"/>
      <c r="G51" s="87"/>
      <c r="H51" s="93" t="s">
        <v>68</v>
      </c>
      <c r="I51" s="93"/>
      <c r="J51" s="93"/>
      <c r="K51" s="93"/>
      <c r="L51" s="93"/>
      <c r="M51" s="93"/>
      <c r="N51" s="93"/>
      <c r="O51" s="93"/>
      <c r="P51" s="94"/>
    </row>
  </sheetData>
  <mergeCells count="40">
    <mergeCell ref="B1:P1"/>
    <mergeCell ref="B2:P2"/>
    <mergeCell ref="B4:B5"/>
    <mergeCell ref="C4:C5"/>
    <mergeCell ref="B16:B17"/>
    <mergeCell ref="C16:C17"/>
    <mergeCell ref="D16:P17"/>
    <mergeCell ref="D3:N3"/>
    <mergeCell ref="O39:P43"/>
    <mergeCell ref="O44:P44"/>
    <mergeCell ref="B45:C45"/>
    <mergeCell ref="D45:P45"/>
    <mergeCell ref="H36:H37"/>
    <mergeCell ref="I36:I37"/>
    <mergeCell ref="K36:K37"/>
    <mergeCell ref="L36:L37"/>
    <mergeCell ref="M36:M37"/>
    <mergeCell ref="N36:N37"/>
    <mergeCell ref="B36:B37"/>
    <mergeCell ref="C36:C37"/>
    <mergeCell ref="D36:D37"/>
    <mergeCell ref="E36:E37"/>
    <mergeCell ref="F36:F37"/>
    <mergeCell ref="G36:G37"/>
    <mergeCell ref="D34:N34"/>
    <mergeCell ref="H51:P51"/>
    <mergeCell ref="B49:K49"/>
    <mergeCell ref="B50:C50"/>
    <mergeCell ref="D50:P50"/>
    <mergeCell ref="L49:P49"/>
    <mergeCell ref="B46:C46"/>
    <mergeCell ref="D46:P46"/>
    <mergeCell ref="B47:C47"/>
    <mergeCell ref="D47:K47"/>
    <mergeCell ref="L47:P47"/>
    <mergeCell ref="B48:K48"/>
    <mergeCell ref="M48:P48"/>
    <mergeCell ref="O36:O37"/>
    <mergeCell ref="P36:P37"/>
    <mergeCell ref="C39:C43"/>
  </mergeCells>
  <pageMargins left="0" right="0.11811023622047245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 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2023-12-14T11:47:26Z</dcterms:modified>
</cp:coreProperties>
</file>